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13_ncr:1_{958B86A4-94CB-4D10-9BB3-F399155CF98C}"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2314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J35" i="10"/>
  <c r="J22" i="10"/>
  <c r="K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<sst xmlns="http://schemas.openxmlformats.org/spreadsheetml/2006/main" count="727" uniqueCount="427">
  <si>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</si>
  <si>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</si>
  <si>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</si>
  <si>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</si>
  <si>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</si>
  <si>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</si>
  <si>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</si>
  <si>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</si>
  <si>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</si>
  <si>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</si>
  <si>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</si>
  <si>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</si>
  <si>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</si>
  <si>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</si>
  <si>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</si>
  <si>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</si>
  <si>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</si>
  <si>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</si>
  <si>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</si>
  <si>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</si>
  <si>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</si>
  <si>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</si>
  <si>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</si>
  <si>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</si>
  <si>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</si>
  <si>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</si>
  <si>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</si>
  <si>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</si>
  <si>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</si>
  <si>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</si>
  <si>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</si>
  <si>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</si>
  <si>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</si>
  <si>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</si>
  <si>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</si>
  <si>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</si>
  <si>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</si>
  <si>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</si>
  <si>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</si>
  <si>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</si>
  <si>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</si>
  <si>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</si>
  <si>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</si>
  <si>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</si>
  <si>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</si>
  <si>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</si>
  <si>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</si>
  <si>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</si>
  <si>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</si>
  <si>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</si>
  <si>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</si>
  <si>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</si>
  <si>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</si>
  <si>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</si>
  <si>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</si>
  <si>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</si>
  <si>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</si>
  <si>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</si>
  <si>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</si>
  <si>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</si>
  <si>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</si>
  <si>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</si>
  <si>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</si>
  <si>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</si>
  <si>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</si>
  <si>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</si>
  <si>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</si>
  <si>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</si>
  <si>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</si>
  <si>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</si>
  <si>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</si>
  <si>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</si>
  <si>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</si>
  <si>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</si>
  <si>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</si>
  <si>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</si>
  <si>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</si>
  <si>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</si>
  <si>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</si>
  <si>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</si>
  <si>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</si>
  <si>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</si>
  <si>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</si>
  <si>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</si>
  <si>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</si>
  <si>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</si>
  <si>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</si>
  <si>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</si>
  <si>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</si>
  <si>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</si>
  <si>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</si>
  <si>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</si>
  <si>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</si>
  <si>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</si>
  <si>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</si>
  <si>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</si>
  <si>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</si>
  <si>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</si>
  <si>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</si>
  <si>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</si>
  <si>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</si>
  <si>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</si>
  <si>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</si>
  <si>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</si>
  <si>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</si>
  <si>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</si>
  <si>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</si>
  <si>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</si>
  <si>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</si>
  <si>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</si>
  <si>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</si>
  <si>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</si>
  <si>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</si>
  <si>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</si>
  <si>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</si>
  <si>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</si>
  <si>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</si>
  <si>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</si>
  <si>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</si>
  <si>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</si>
  <si>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</si>
  <si>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</si>
  <si>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</si>
  <si>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</si>
  <si>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</si>
  <si>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</si>
  <si>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</si>
  <si>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</si>
  <si>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</si>
  <si>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</si>
  <si>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</si>
  <si>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</si>
  <si>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</si>
  <si>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</si>
  <si>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</si>
  <si>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</si>
  <si>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</si>
  <si>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</si>
  <si>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</si>
  <si>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</si>
  <si>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</si>
  <si>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</si>
  <si>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</si>
  <si>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</si>
  <si>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</si>
  <si>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</si>
  <si>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</si>
  <si>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</si>
  <si>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</si>
  <si>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</si>
  <si>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</si>
  <si>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</si>
  <si>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</si>
  <si>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</si>
  <si>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</si>
  <si>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</si>
  <si>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</si>
  <si>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</si>
  <si>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</si>
  <si>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</si>
  <si>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</si>
  <si>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</si>
  <si>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</si>
  <si>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</si>
  <si>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</si>
  <si>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</si>
  <si>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</si>
  <si>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</si>
  <si>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</si>
  <si>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</si>
  <si>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</si>
  <si>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</si>
  <si>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</si>
  <si>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</si>
  <si>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</si>
  <si>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</si>
  <si>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</si>
  <si>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</si>
  <si>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</si>
  <si>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</si>
  <si>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</si>
  <si>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</si>
  <si>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</si>
  <si>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</si>
  <si>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</si>
  <si>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</si>
  <si>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</si>
  <si>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</si>
  <si>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</si>
  <si>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</si>
  <si>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</si>
  <si>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</si>
  <si>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</si>
  <si>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</si>
  <si>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</si>
  <si>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</si>
  <si>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</si>
  <si>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</si>
  <si>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</si>
  <si>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</si>
  <si>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</si>
  <si>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</si>
  <si>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</si>
  <si>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</si>
  <si>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</si>
  <si>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</si>
  <si>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</si>
  <si>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</si>
  <si>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</si>
  <si>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</si>
  <si>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</si>
  <si>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</si>
  <si>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</si>
  <si>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</si>
  <si>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</si>
  <si>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</si>
  <si>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</si>
  <si>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</si>
  <si>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</si>
  <si>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</si>
  <si>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</si>
  <si>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</si>
  <si>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</si>
  <si>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</si>
  <si>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</si>
  <si>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</si>
  <si>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</si>
  <si>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</si>
  <si>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</si>
  <si>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</si>
  <si>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</si>
  <si>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</si>
  <si>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</si>
  <si>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</si>
  <si>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</si>
  <si>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</si>
  <si>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</si>
  <si>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</si>
  <si>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</si>
  <si>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</si>
  <si>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</si>
  <si>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</si>
  <si>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</si>
  <si>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</si>
  <si>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</si>
  <si>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</si>
  <si>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</si>
  <si>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</si>
  <si>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</si>
  <si>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</si>
  <si>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</si>
  <si>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</si>
  <si>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</si>
  <si>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</si>
  <si>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</si>
  <si>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</si>
  <si>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</si>
  <si>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</si>
  <si>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</si>
  <si>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</si>
  <si>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</si>
  <si>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</si>
  <si>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</si>
  <si>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</si>
  <si>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</si>
  <si>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</si>
  <si>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</si>
  <si>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</si>
  <si>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</si>
  <si>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</si>
  <si>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</si>
  <si>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</si>
  <si>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</si>
  <si>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</si>
  <si>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</si>
  <si>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</si>
  <si>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</si>
  <si>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</si>
  <si>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</si>
  <si>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</si>
  <si>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</si>
  <si>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</si>
  <si>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</si>
  <si>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</si>
  <si>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</si>
  <si>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</si>
  <si>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</si>
  <si>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</si>
  <si>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</si>
  <si>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</si>
  <si>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</si>
  <si>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</si>
  <si>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</si>
  <si>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</si>
  <si>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</si>
  <si>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</si>
  <si>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</si>
  <si>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</si>
  <si>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</si>
  <si>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</si>
  <si>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</si>
  <si>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</si>
  <si>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</si>
  <si>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</si>
  <si>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</si>
  <si>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</si>
  <si>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</si>
  <si>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</si>
  <si>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</si>
  <si>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</si>
  <si>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</si>
  <si>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</si>
  <si>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</si>
  <si>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</si>
  <si>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</si>
  <si>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</si>
  <si>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</si>
  <si>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</si>
  <si>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</si>
  <si>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</si>
  <si>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</si>
  <si>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</si>
  <si>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</si>
  <si>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</si>
  <si>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</si>
  <si>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</si>
  <si>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</si>
  <si>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</si>
  <si>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</si>
  <si>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</si>
  <si>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</si>
  <si>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</si>
  <si>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</si>
  <si>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</si>
  <si>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</si>
  <si>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</si>
  <si>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</si>
  <si>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</si>
  <si>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</si>
  <si>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</si>
  <si>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</si>
  <si>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</si>
  <si>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</si>
  <si>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</si>
  <si>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</si>
  <si>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</si>
  <si>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</si>
  <si>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</si>
  <si>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</si>
  <si>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</si>
  <si>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</si>
  <si>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</si>
  <si>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</si>
  <si>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</si>
  <si>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</si>
  <si>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</si>
  <si>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</si>
  <si>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</si>
  <si>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</si>
  <si>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</si>
  <si>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</si>
  <si>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</si>
  <si>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</si>
  <si>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</si>
  <si>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</si>
  <si>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</si>
  <si>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</si>
  <si>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</si>
  <si>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</si>
  <si>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</si>
  <si>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</si>
  <si>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</si>
  <si>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</si>
  <si>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</si>
  <si>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</si>
  <si>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</si>
  <si>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</si>
  <si>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</si>
  <si>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</si>
  <si>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</si>
  <si>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</si>
  <si>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</si>
  <si>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</si>
  <si>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</si>
  <si>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</si>
  <si>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</si>
  <si>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</si>
  <si>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</si>
  <si>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</si>
  <si>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</si>
  <si>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</si>
  <si>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</si>
  <si>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</si>
  <si>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</si>
  <si>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</si>
  <si>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</si>
  <si>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</si>
  <si>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</si>
  <si>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</si>
  <si>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</si>
  <si>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</si>
  <si>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</si>
  <si>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</si>
  <si>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</si>
  <si>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</si>
  <si>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</si>
  <si>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</si>
  <si>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</si>
  <si>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</si>
  <si>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</si>
  <si>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</si>
  <si>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</si>
  <si>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</si>
  <si>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</si>
  <si>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</si>
  <si>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</si>
  <si>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</si>
  <si>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</si>
  <si>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</si>
  <si>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</si>
  <si>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</si>
  <si>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</si>
  <si>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</si>
  <si>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</si>
  <si>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</si>
  <si>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</si>
  <si>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Consultor/a TIC Especialista en Plataformas Digitales Turísticas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</si>
</sst>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90" zoomScaleNormal="90"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250</v>
      </c>
      <c r="B10" s="175"/>
      <c r="C10" s="111" t="str">
        <f>VLOOKUP(A10,listado,2,0)</f>
        <v>G. SMART PRODUCTS</v>
      </c>
      <c r="D10" s="111"/>
      <c r="E10" s="111"/>
      <c r="F10" s="111"/>
      <c r="G10" s="111" t="str">
        <f>VLOOKUP(A10,listado,3,0)</f>
        <v>Técnico/a 1</v>
      </c>
      <c r="H10" s="111"/>
      <c r="I10" s="124" t="s">
        <v>426</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37" t="str">
        <f>VLOOKUP(A10,listado,6,0)</f>
        <v>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v>
      </c>
      <c r="B17" s="138"/>
      <c r="C17" s="138"/>
      <c r="D17" s="138"/>
      <c r="E17" s="138"/>
      <c r="F17" s="138"/>
      <c r="G17" s="138"/>
      <c r="H17" s="139"/>
      <c r="I17" s="49"/>
      <c r="J17" s="135" t="s">
        <v>32</v>
      </c>
      <c r="K17" s="135"/>
      <c r="L17" s="136"/>
    </row>
    <row r="18" spans="1:120" s="2" customFormat="1" ht="19.25"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JxrGEx1dfMTZJB3d/ijdUTs7pX1GqSr8g1DgRUNryEVUJo1t+wnZ/HLnash71sem4BDEayXJ5bX4GySfQIdiWw==" saltValue="r5xGbh06iGdzjBsg7tbxt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2026-05-29T08:54:42Z</dcterms:modified>
</cp:coreProperties>
</file>